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1520" yWindow="3300" windowWidth="25600" windowHeight="18380" tabRatio="500"/>
  </bookViews>
  <sheets>
    <sheet name="Table 8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<sst xmlns="http://schemas.openxmlformats.org/spreadsheetml/2006/main" count="19" uniqueCount="14">
  <si>
    <t>SPECIES</t>
  </si>
  <si>
    <t>SU 1182</t>
  </si>
  <si>
    <t>SU 1386</t>
  </si>
  <si>
    <t>SU 1423*</t>
  </si>
  <si>
    <t>SU 1457</t>
  </si>
  <si>
    <t>SU 5016</t>
  </si>
  <si>
    <t>TOTAL Phase 2</t>
  </si>
  <si>
    <t>MNI</t>
  </si>
  <si>
    <t>%</t>
  </si>
  <si>
    <t>Equus caballus</t>
  </si>
  <si>
    <t>Sus domesticus</t>
  </si>
  <si>
    <t>Ovis vel Capra</t>
  </si>
  <si>
    <t>Bos taurus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</si>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</sst>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25" sqref="H25"/>
    </sheetView>
  </sheetViews>
  <sheetFormatPr baseColWidth="10" defaultRowHeight="15" x14ac:dyDescent="0"/>
  <sheetData>
    <row r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/>
    </row>
    <row r="2" spans="1:8">
      <c r="A2" s="1"/>
      <c r="B2" s="2" t="s">
        <v>7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8</v>
      </c>
    </row>
    <row r="3" spans="1:8">
      <c r="A3" s="4" t="s">
        <v>9</v>
      </c>
      <c r="B3" s="5"/>
      <c r="C3" s="5"/>
      <c r="D3" s="5"/>
      <c r="E3" s="5"/>
      <c r="F3" s="5">
        <v>1</v>
      </c>
      <c r="G3" s="2">
        <f>SUM(B3,C3,D3,E3,F3)</f>
        <v>1</v>
      </c>
      <c r="H3" s="6">
        <f>G3/34%</f>
        <v>2.9411764705882351</v>
      </c>
    </row>
    <row r="4" spans="1:8">
      <c r="A4" s="4" t="s">
        <v>10</v>
      </c>
      <c r="B4" s="5">
        <v>1</v>
      </c>
      <c r="C4" s="5">
        <v>2</v>
      </c>
      <c r="D4" s="5">
        <v>4</v>
      </c>
      <c r="E4" s="5">
        <v>1</v>
      </c>
      <c r="F4" s="5">
        <v>6</v>
      </c>
      <c r="G4" s="2">
        <f>SUM(B4,C4,D4,E4,F4)</f>
        <v>14</v>
      </c>
      <c r="H4" s="6">
        <f t="shared" ref="H4:H6" si="0">G4/34%</f>
        <v>41.17647058823529</v>
      </c>
    </row>
    <row r="5" spans="1:8">
      <c r="A5" s="4" t="s">
        <v>11</v>
      </c>
      <c r="B5" s="5">
        <v>2</v>
      </c>
      <c r="C5" s="5">
        <v>2</v>
      </c>
      <c r="D5" s="5">
        <v>2</v>
      </c>
      <c r="E5" s="5">
        <v>2</v>
      </c>
      <c r="F5" s="5">
        <v>4</v>
      </c>
      <c r="G5" s="2">
        <f>SUM(B5,C5,D5,E5,F5)</f>
        <v>12</v>
      </c>
      <c r="H5" s="6">
        <f t="shared" si="0"/>
        <v>35.294117647058819</v>
      </c>
    </row>
    <row r="6" spans="1:8">
      <c r="A6" s="4" t="s">
        <v>12</v>
      </c>
      <c r="B6" s="5"/>
      <c r="C6" s="5">
        <v>1</v>
      </c>
      <c r="D6" s="5">
        <v>2</v>
      </c>
      <c r="E6" s="5"/>
      <c r="F6" s="5">
        <v>4</v>
      </c>
      <c r="G6" s="2">
        <f>SUM(B6,C6,D6,E6,F6)</f>
        <v>7</v>
      </c>
      <c r="H6" s="6">
        <f t="shared" si="0"/>
        <v>20.588235294117645</v>
      </c>
    </row>
    <row r="7" spans="1:8">
      <c r="A7" s="7" t="s">
        <v>13</v>
      </c>
      <c r="B7" s="2">
        <f t="shared" ref="B7:H7" si="1">SUM(B1:B6)</f>
        <v>3</v>
      </c>
      <c r="C7" s="2">
        <f t="shared" si="1"/>
        <v>5</v>
      </c>
      <c r="D7" s="2">
        <f t="shared" si="1"/>
        <v>8</v>
      </c>
      <c r="E7" s="2">
        <f t="shared" si="1"/>
        <v>3</v>
      </c>
      <c r="F7" s="2">
        <f t="shared" si="1"/>
        <v>15</v>
      </c>
      <c r="G7" s="2">
        <f t="shared" si="1"/>
        <v>34</v>
      </c>
      <c r="H7" s="2">
        <f t="shared" si="1"/>
        <v>100</v>
      </c>
    </row>
  </sheetData>
  <mergeCells count="2">
    <mergeCell ref="A1:A2"/>
    <mergeCell ref="G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2018-02-16T14:08:00Z</dcterms:created>
  <dcterms:modified xsi:type="dcterms:W3CDTF">2018-02-16T14:08:17Z</dcterms:modified>
</cp:coreProperties>
</file>